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<sst xmlns="http://schemas.openxmlformats.org/spreadsheetml/2006/main" count="22" uniqueCount="21">
  <si>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Balance</t>
  </si>
  <si>
    <t>Allocations</t>
  </si>
  <si>
    <t>Expenditures</t>
  </si>
  <si>
    <t xml:space="preserve"> State of Louisiana:</t>
  </si>
  <si>
    <t xml:space="preserve">   Facility Planning and Control -</t>
  </si>
  <si>
    <t xml:space="preserve"> Other Sources:</t>
  </si>
  <si>
    <t xml:space="preserve">         Total other sources</t>
  </si>
  <si>
    <t xml:space="preserve">           Total</t>
  </si>
  <si>
    <t xml:space="preserve"> University debt:</t>
  </si>
  <si>
    <t xml:space="preserve">   2008 bond issue-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</si>
  <si>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</si>
  <si>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</si>
  <si>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</si>
  <si>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</si>
  <si>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</si>
  <si>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  Multi-purpose academic center</t>
  </si>
  <si>
    <t xml:space="preserve">        Total university debt</t>
  </si>
  <si>
    <t>June 30, 2016</t>
  </si>
  <si>
    <t>For the year ended June 30, 2017</t>
  </si>
  <si>
    <t>June 30, 2017</t>
  </si>
  <si>
    <t xml:space="preserve">     The Oaks maintenance reserve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</si>
</sst>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165" fontId="49" fillId="0" borderId="0" xfId="44" applyNumberFormat="1" applyFont="1" applyAlignment="1" applyProtection="1">
      <alignment vertical="center"/>
      <protection/>
    </xf>
    <xf numFmtId="167" fontId="7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2381250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295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3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3"/>
      <c r="B2" s="4"/>
      <c r="C2" s="4"/>
      <c r="D2" s="4"/>
      <c r="E2" s="4"/>
      <c r="F2" s="4"/>
      <c r="G2" s="4"/>
      <c r="H2" s="4"/>
      <c r="I2" s="3"/>
    </row>
    <row r="3" spans="1:9" ht="16.5">
      <c r="A3" s="27"/>
      <c r="B3" s="26" t="s">
        <v>14</v>
      </c>
      <c r="C3" s="26"/>
      <c r="D3" s="26"/>
      <c r="E3" s="26"/>
      <c r="F3" s="26"/>
      <c r="G3" s="26"/>
      <c r="H3" s="26"/>
      <c r="I3" s="3"/>
    </row>
    <row r="4" spans="1:9" ht="8.25" customHeight="1">
      <c r="A4" s="27"/>
      <c r="B4" s="8"/>
      <c r="C4" s="26"/>
      <c r="D4" s="26"/>
      <c r="E4" s="26"/>
      <c r="F4" s="26"/>
      <c r="G4" s="26"/>
      <c r="H4" s="7"/>
      <c r="I4" s="3"/>
    </row>
    <row r="5" spans="1:9" ht="16.5">
      <c r="A5" s="27"/>
      <c r="B5" s="26" t="s">
        <v>13</v>
      </c>
      <c r="C5" s="26"/>
      <c r="D5" s="26"/>
      <c r="E5" s="26"/>
      <c r="F5" s="26"/>
      <c r="G5" s="26"/>
      <c r="H5" s="26"/>
      <c r="I5" s="3"/>
    </row>
    <row r="6" spans="1:9" ht="16.5">
      <c r="A6" s="27"/>
      <c r="B6" s="26" t="s">
        <v>18</v>
      </c>
      <c r="C6" s="26"/>
      <c r="D6" s="26"/>
      <c r="E6" s="26"/>
      <c r="F6" s="26"/>
      <c r="G6" s="26"/>
      <c r="H6" s="26"/>
      <c r="I6" s="3"/>
    </row>
    <row r="7" spans="1:9" ht="10.5" customHeight="1">
      <c r="A7" s="27"/>
      <c r="B7" s="5"/>
      <c r="C7" s="5"/>
      <c r="D7" s="5"/>
      <c r="E7" s="5"/>
      <c r="F7" s="5"/>
      <c r="G7" s="5"/>
      <c r="H7" s="4"/>
      <c r="I7" s="3"/>
    </row>
    <row r="8" spans="1:9" ht="12.75">
      <c r="A8" s="23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17</v>
      </c>
      <c r="C11" s="10"/>
      <c r="D11" s="12" t="s">
        <v>1</v>
      </c>
      <c r="E11" s="10"/>
      <c r="F11" s="12" t="s">
        <v>2</v>
      </c>
      <c r="G11" s="10"/>
      <c r="H11" s="13" t="s">
        <v>19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3</v>
      </c>
      <c r="B13" s="17"/>
      <c r="C13" s="17"/>
      <c r="D13" s="17"/>
      <c r="E13" s="17"/>
      <c r="F13" s="17"/>
      <c r="G13" s="17"/>
      <c r="H13" s="17"/>
    </row>
    <row r="14" spans="1:8" s="9" customFormat="1" ht="13.5">
      <c r="A14" s="9" t="s">
        <v>4</v>
      </c>
      <c r="B14" s="17"/>
      <c r="C14" s="17"/>
      <c r="D14" s="17"/>
      <c r="E14" s="17"/>
      <c r="F14" s="17"/>
      <c r="G14" s="17"/>
      <c r="H14" s="17"/>
    </row>
    <row r="15" spans="1:8" s="9" customFormat="1" ht="13.5">
      <c r="A15" s="9" t="s">
        <v>15</v>
      </c>
      <c r="B15" s="24">
        <v>0</v>
      </c>
      <c r="C15" s="17"/>
      <c r="D15" s="24">
        <v>14704</v>
      </c>
      <c r="E15" s="17"/>
      <c r="F15" s="24">
        <v>14704</v>
      </c>
      <c r="G15" s="17"/>
      <c r="H15" s="22">
        <f>B15+D15-F15</f>
        <v>0</v>
      </c>
    </row>
    <row r="16" spans="1:8" s="2" customFormat="1" ht="13.5">
      <c r="A16" s="9" t="s">
        <v>12</v>
      </c>
      <c r="B16" s="19">
        <f>SUM(B15:B15)</f>
        <v>0</v>
      </c>
      <c r="C16" s="17"/>
      <c r="D16" s="19">
        <f>SUM(D14:D15)</f>
        <v>14704</v>
      </c>
      <c r="E16" s="17"/>
      <c r="F16" s="19">
        <f>SUM(F14:F15)</f>
        <v>14704</v>
      </c>
      <c r="G16" s="17"/>
      <c r="H16" s="19">
        <f>SUM(H14:H15)</f>
        <v>0</v>
      </c>
    </row>
    <row r="17" spans="1:8" s="2" customFormat="1" ht="13.5">
      <c r="A17" s="9"/>
      <c r="B17" s="18"/>
      <c r="C17" s="17"/>
      <c r="D17" s="18"/>
      <c r="E17" s="17"/>
      <c r="F17" s="18"/>
      <c r="G17" s="17"/>
      <c r="H17" s="18"/>
    </row>
    <row r="18" spans="1:8" s="2" customFormat="1" ht="13.5">
      <c r="A18" s="9" t="s">
        <v>8</v>
      </c>
      <c r="B18" s="18"/>
      <c r="C18" s="17"/>
      <c r="D18" s="18"/>
      <c r="E18" s="17"/>
      <c r="F18" s="18"/>
      <c r="G18" s="17"/>
      <c r="H18" s="18"/>
    </row>
    <row r="19" spans="1:8" s="2" customFormat="1" ht="13.5">
      <c r="A19" s="9" t="s">
        <v>9</v>
      </c>
      <c r="B19" s="18"/>
      <c r="C19" s="17"/>
      <c r="D19" s="18"/>
      <c r="E19" s="17"/>
      <c r="F19" s="18"/>
      <c r="G19" s="17"/>
      <c r="H19" s="18"/>
    </row>
    <row r="20" spans="1:8" s="2" customFormat="1" ht="13.5">
      <c r="A20" s="9" t="s">
        <v>10</v>
      </c>
      <c r="B20" s="18">
        <v>0</v>
      </c>
      <c r="C20" s="18"/>
      <c r="D20" s="18"/>
      <c r="E20" s="18"/>
      <c r="F20" s="18"/>
      <c r="G20" s="18"/>
      <c r="H20" s="18">
        <f>B20+D20-F20</f>
        <v>0</v>
      </c>
    </row>
    <row r="21" spans="1:8" s="2" customFormat="1" ht="13.5">
      <c r="A21" s="9" t="s">
        <v>16</v>
      </c>
      <c r="B21" s="19">
        <f>SUM(B20)</f>
        <v>0</v>
      </c>
      <c r="C21" s="17"/>
      <c r="D21" s="19">
        <f>SUM(D20:D20)</f>
        <v>0</v>
      </c>
      <c r="E21" s="17"/>
      <c r="F21" s="19">
        <f>SUM(F20:F20)</f>
        <v>0</v>
      </c>
      <c r="G21" s="17"/>
      <c r="H21" s="19">
        <f>SUM(H20:H20)</f>
        <v>0</v>
      </c>
    </row>
    <row r="22" spans="1:8" s="2" customFormat="1" ht="13.5">
      <c r="A22" s="9"/>
      <c r="B22" s="18"/>
      <c r="C22" s="17"/>
      <c r="D22" s="18"/>
      <c r="E22" s="17"/>
      <c r="F22" s="18"/>
      <c r="G22" s="17"/>
      <c r="H22" s="18"/>
    </row>
    <row r="23" spans="1:8" s="2" customFormat="1" ht="13.5">
      <c r="A23" s="9" t="s">
        <v>5</v>
      </c>
      <c r="B23" s="18"/>
      <c r="C23" s="17"/>
      <c r="D23" s="18"/>
      <c r="E23" s="17"/>
      <c r="F23" s="18"/>
      <c r="G23" s="17"/>
      <c r="H23" s="18"/>
    </row>
    <row r="24" spans="1:8" s="2" customFormat="1" ht="13.5">
      <c r="A24" s="9" t="s">
        <v>11</v>
      </c>
      <c r="B24" s="18">
        <v>109956</v>
      </c>
      <c r="C24" s="18"/>
      <c r="D24" s="18">
        <v>10459</v>
      </c>
      <c r="E24" s="18"/>
      <c r="F24" s="18">
        <v>1844</v>
      </c>
      <c r="G24" s="18"/>
      <c r="H24" s="18">
        <f>B24+D24-F24</f>
        <v>118571</v>
      </c>
    </row>
    <row r="25" spans="1:8" s="2" customFormat="1" ht="13.5">
      <c r="A25" s="9" t="s">
        <v>20</v>
      </c>
      <c r="B25" s="20">
        <v>0</v>
      </c>
      <c r="C25" s="18"/>
      <c r="D25" s="20">
        <v>425879</v>
      </c>
      <c r="E25" s="18"/>
      <c r="F25" s="20">
        <v>0</v>
      </c>
      <c r="G25" s="18"/>
      <c r="H25" s="20">
        <f>B25+D25-F25</f>
        <v>425879</v>
      </c>
    </row>
    <row r="26" spans="1:8" s="2" customFormat="1" ht="13.5">
      <c r="A26" s="9" t="s">
        <v>6</v>
      </c>
      <c r="B26" s="20">
        <f>SUM(B24:B25)</f>
        <v>109956</v>
      </c>
      <c r="C26" s="17"/>
      <c r="D26" s="20">
        <f>SUM(D24:D25)</f>
        <v>436338</v>
      </c>
      <c r="E26" s="17"/>
      <c r="F26" s="20">
        <f>SUM(F24:F25)</f>
        <v>1844</v>
      </c>
      <c r="G26" s="17"/>
      <c r="H26" s="20">
        <f>SUM(H24:H25)</f>
        <v>544450</v>
      </c>
    </row>
    <row r="27" spans="1:8" s="2" customFormat="1" ht="13.5">
      <c r="A27" s="9"/>
      <c r="B27" s="18"/>
      <c r="C27" s="17"/>
      <c r="D27" s="18"/>
      <c r="E27" s="17"/>
      <c r="F27" s="18"/>
      <c r="G27" s="17"/>
      <c r="H27" s="18"/>
    </row>
    <row r="28" spans="1:8" s="2" customFormat="1" ht="14.25" thickBot="1">
      <c r="A28" s="9" t="s">
        <v>7</v>
      </c>
      <c r="B28" s="21">
        <f>B26+B21+B16</f>
        <v>109956</v>
      </c>
      <c r="C28" s="22"/>
      <c r="D28" s="21">
        <f>+D26+D16+D21</f>
        <v>451042</v>
      </c>
      <c r="E28" s="22"/>
      <c r="F28" s="21">
        <f>+F26+F16+F21</f>
        <v>16548</v>
      </c>
      <c r="G28" s="22"/>
      <c r="H28" s="21">
        <f>+H26+H16+H21</f>
        <v>544450</v>
      </c>
    </row>
    <row r="29" spans="1:8" s="2" customFormat="1" ht="14.25" thickTop="1">
      <c r="A29" s="9"/>
      <c r="B29" s="17"/>
      <c r="C29" s="18"/>
      <c r="D29" s="17"/>
      <c r="E29" s="18"/>
      <c r="F29" s="17"/>
      <c r="G29" s="18"/>
      <c r="H29" s="17"/>
    </row>
    <row r="30" spans="1:10" s="2" customFormat="1" ht="13.5">
      <c r="A30" s="28"/>
      <c r="B30" s="18"/>
      <c r="C30" s="18"/>
      <c r="D30" s="18"/>
      <c r="E30" s="18"/>
      <c r="F30" s="18"/>
      <c r="G30" s="18"/>
      <c r="H30" s="18"/>
      <c r="I30" s="3"/>
      <c r="J30" s="3"/>
    </row>
    <row r="31" spans="1:10" s="2" customFormat="1" ht="13.5">
      <c r="A31" s="28"/>
      <c r="B31" s="18"/>
      <c r="C31" s="18"/>
      <c r="D31" s="18"/>
      <c r="E31" s="18"/>
      <c r="F31" s="18"/>
      <c r="G31" s="18"/>
      <c r="H31" s="18"/>
      <c r="I31" s="3"/>
      <c r="J31" s="3"/>
    </row>
    <row r="32" spans="1:10" s="2" customFormat="1" ht="13.5">
      <c r="A32" s="29"/>
      <c r="B32" s="18"/>
      <c r="C32" s="18"/>
      <c r="D32" s="18"/>
      <c r="E32" s="18"/>
      <c r="F32" s="18"/>
      <c r="G32" s="18"/>
      <c r="H32" s="18"/>
      <c r="I32" s="3"/>
      <c r="J32" s="3"/>
    </row>
    <row r="33" spans="1:10" s="2" customFormat="1" ht="13.5">
      <c r="A33" s="29"/>
      <c r="B33" s="18"/>
      <c r="C33" s="18"/>
      <c r="D33" s="18"/>
      <c r="E33" s="18"/>
      <c r="F33" s="18"/>
      <c r="G33" s="18"/>
      <c r="H33" s="18"/>
      <c r="I33" s="3"/>
      <c r="J33" s="3"/>
    </row>
    <row r="34" spans="1:10" s="2" customFormat="1" ht="13.5">
      <c r="A34" s="28"/>
      <c r="B34" s="30"/>
      <c r="C34" s="28"/>
      <c r="D34" s="30"/>
      <c r="E34" s="28"/>
      <c r="F34" s="30"/>
      <c r="G34" s="28"/>
      <c r="H34" s="30"/>
      <c r="I34" s="3"/>
      <c r="J34" s="3"/>
    </row>
    <row r="35" spans="1:10" s="2" customFormat="1" ht="13.5">
      <c r="A35" s="28"/>
      <c r="B35" s="28"/>
      <c r="C35" s="28"/>
      <c r="D35" s="28"/>
      <c r="E35" s="28"/>
      <c r="F35" s="28"/>
      <c r="G35" s="28"/>
      <c r="H35" s="28"/>
      <c r="I35" s="3"/>
      <c r="J35" s="3"/>
    </row>
    <row r="36" spans="1:10" s="2" customFormat="1" ht="13.5">
      <c r="A36" s="29"/>
      <c r="B36" s="30"/>
      <c r="C36" s="30"/>
      <c r="D36" s="30"/>
      <c r="E36" s="30"/>
      <c r="F36" s="30"/>
      <c r="G36" s="30"/>
      <c r="H36" s="30"/>
      <c r="I36" s="3"/>
      <c r="J36" s="3"/>
    </row>
    <row r="37" spans="1:10" s="2" customFormat="1" ht="13.5">
      <c r="A37" s="28"/>
      <c r="B37" s="28"/>
      <c r="C37" s="28"/>
      <c r="D37" s="28"/>
      <c r="E37" s="28"/>
      <c r="F37" s="28"/>
      <c r="G37" s="28"/>
      <c r="H37" s="28"/>
      <c r="I37" s="3"/>
      <c r="J37" s="3"/>
    </row>
    <row r="38" spans="1:10" s="2" customFormat="1" ht="13.5">
      <c r="A38" s="28"/>
      <c r="B38" s="30"/>
      <c r="C38" s="30"/>
      <c r="D38" s="30"/>
      <c r="E38" s="30"/>
      <c r="F38" s="30"/>
      <c r="G38" s="30"/>
      <c r="H38" s="30"/>
      <c r="I38" s="3"/>
      <c r="J38" s="3"/>
    </row>
    <row r="39" spans="1:10" s="2" customFormat="1" ht="13.5">
      <c r="A39" s="28"/>
      <c r="B39" s="28"/>
      <c r="C39" s="28"/>
      <c r="D39" s="28"/>
      <c r="E39" s="28"/>
      <c r="F39" s="28"/>
      <c r="G39" s="28"/>
      <c r="H39" s="28"/>
      <c r="I39" s="3"/>
      <c r="J39" s="3"/>
    </row>
    <row r="40" spans="1:10" s="2" customFormat="1" ht="1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="2" customFormat="1" ht="12"/>
    <row r="42" spans="1:8" s="2" customFormat="1" ht="12">
      <c r="A42" s="25"/>
      <c r="B42" s="25"/>
      <c r="C42" s="25"/>
      <c r="D42" s="25"/>
      <c r="E42" s="25"/>
      <c r="F42" s="25"/>
      <c r="G42" s="25"/>
      <c r="H42" s="25"/>
    </row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</sheetData>
  <sheetProtection/>
  <mergeCells count="6">
    <mergeCell ref="A42:H42"/>
    <mergeCell ref="C4:G4"/>
    <mergeCell ref="B3:H3"/>
    <mergeCell ref="B5:H5"/>
    <mergeCell ref="B6:H6"/>
    <mergeCell ref="A3:A7"/>
  </mergeCells>
  <conditionalFormatting sqref="B19:H19 A12:H18 A20:H28">
    <cfRule type="expression" priority="2" dxfId="0" stopIfTrue="1">
      <formula>MOD(ROW(),2)=0</formula>
    </cfRule>
  </conditionalFormatting>
  <conditionalFormatting sqref="A1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2400" verticalDpi="24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Financial System Services</cp:lastModifiedBy>
  <cp:lastPrinted>2016-08-09T16:19:06Z</cp:lastPrinted>
  <dcterms:created xsi:type="dcterms:W3CDTF">1999-07-27T20:03:15Z</dcterms:created>
  <dcterms:modified xsi:type="dcterms:W3CDTF">2017-11-09T14:53:44Z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