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E" sheetId="1" r:id="rId1"/>
  </sheets>
  <definedNames>
    <definedName name="_xlnm.Print_Area" localSheetId="0">'Anal E'!$A$1:$H$28</definedName>
  </definedNames>
  <calcPr fullCalcOnLoad="1"/>
</workbook>
</file>

<file path=xl/sharedStrings.xml><?xml version="1.0" encoding="utf-8"?>
<sst xmlns="http://schemas.openxmlformats.org/spreadsheetml/2006/main" count="23" uniqueCount="22">
  <si>
    <t>Balance</t>
  </si>
  <si>
    <t>Allocations</t>
  </si>
  <si>
    <t>Expenditures</t>
  </si>
  <si>
    <t>total on plant fund report</t>
  </si>
  <si>
    <t xml:space="preserve">state </t>
  </si>
  <si>
    <t>difference</t>
  </si>
  <si>
    <t xml:space="preserve"> State of Louisiana:</t>
  </si>
  <si>
    <t xml:space="preserve">   Facility Planning and Control -</t>
  </si>
  <si>
    <t xml:space="preserve"> Transfers from other funds:</t>
  </si>
  <si>
    <t xml:space="preserve">   Restricted - </t>
  </si>
  <si>
    <t xml:space="preserve"> Other sources:</t>
  </si>
  <si>
    <t xml:space="preserve">           Total</t>
  </si>
  <si>
    <t xml:space="preserve">       Total State Facility Planning and Control</t>
  </si>
  <si>
    <t>Analysis of Changes in Unexpended Plant Fund Balances</t>
  </si>
  <si>
    <t>ANALYSIS E</t>
  </si>
  <si>
    <t xml:space="preserve">     Community education building</t>
  </si>
  <si>
    <t xml:space="preserve">       Total transfers from other funds</t>
  </si>
  <si>
    <t xml:space="preserve">       Total other sources</t>
  </si>
  <si>
    <t xml:space="preserve">     South Acadian center renovation</t>
  </si>
  <si>
    <t>For the year ended June 30, 2012</t>
  </si>
  <si>
    <t xml:space="preserve">     Baseball bleacher replacement</t>
  </si>
  <si>
    <t xml:space="preserve">     Gymnasium bleacher replacement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</si>
</sst>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mmmm\ d\,\ yyyy;@"/>
  </numFmts>
  <fonts count="49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MS Sans Serif"/>
      <family val="2"/>
    </font>
    <font>
      <sz val="8"/>
      <name val="MS Sans Serif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165" fontId="2" fillId="33" borderId="0" xfId="42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9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7" fontId="6" fillId="0" borderId="0" xfId="45" applyNumberFormat="1" applyFont="1" applyFill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165" fontId="6" fillId="0" borderId="0" xfId="42" applyNumberFormat="1" applyFont="1" applyFill="1" applyBorder="1" applyAlignment="1">
      <alignment/>
    </xf>
    <xf numFmtId="165" fontId="6" fillId="0" borderId="0" xfId="42" applyNumberFormat="1" applyFont="1" applyFill="1" applyAlignment="1">
      <alignment/>
    </xf>
    <xf numFmtId="165" fontId="6" fillId="0" borderId="12" xfId="42" applyNumberFormat="1" applyFont="1" applyFill="1" applyBorder="1" applyAlignment="1">
      <alignment/>
    </xf>
    <xf numFmtId="165" fontId="6" fillId="0" borderId="12" xfId="42" applyNumberFormat="1" applyFont="1" applyFill="1" applyBorder="1" applyAlignment="1" applyProtection="1">
      <alignment vertical="center"/>
      <protection/>
    </xf>
    <xf numFmtId="167" fontId="6" fillId="0" borderId="13" xfId="45" applyNumberFormat="1" applyFont="1" applyFill="1" applyBorder="1" applyAlignment="1" applyProtection="1">
      <alignment horizontal="right" vertical="center"/>
      <protection/>
    </xf>
    <xf numFmtId="0" fontId="1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7" fontId="6" fillId="0" borderId="0" xfId="45" applyNumberFormat="1" applyFont="1" applyFill="1" applyBorder="1" applyAlignment="1" applyProtection="1">
      <alignment horizontal="center"/>
      <protection/>
    </xf>
    <xf numFmtId="165" fontId="48" fillId="0" borderId="0" xfId="44" applyNumberFormat="1" applyFont="1" applyAlignment="1" applyProtection="1">
      <alignment vertical="center"/>
      <protection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8</xdr:row>
      <xdr:rowOff>123825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36"/>
  <sheetViews>
    <sheetView tabSelected="1" zoomScalePageLayoutView="0" workbookViewId="0" topLeftCell="A1">
      <selection activeCell="A2" sqref="A2:A7"/>
    </sheetView>
  </sheetViews>
  <sheetFormatPr defaultColWidth="9.140625" defaultRowHeight="12.75"/>
  <cols>
    <col min="1" max="1" width="44.140625" style="2" bestFit="1" customWidth="1"/>
    <col min="2" max="2" width="12.7109375" style="2" customWidth="1"/>
    <col min="3" max="3" width="1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16384" width="9.140625" style="2" customWidth="1"/>
  </cols>
  <sheetData>
    <row r="1" spans="1:8" ht="12.75">
      <c r="A1" s="31"/>
      <c r="B1" s="25"/>
      <c r="C1" s="25"/>
      <c r="D1" s="25"/>
      <c r="E1" s="25"/>
      <c r="F1" s="25"/>
      <c r="G1" s="25"/>
      <c r="H1" s="25"/>
    </row>
    <row r="2" spans="1:8" ht="10.5" customHeight="1">
      <c r="A2" s="33"/>
      <c r="B2" s="25"/>
      <c r="C2" s="25"/>
      <c r="D2" s="25"/>
      <c r="E2" s="25"/>
      <c r="F2" s="25"/>
      <c r="G2" s="25"/>
      <c r="H2" s="25"/>
    </row>
    <row r="3" spans="1:255" ht="16.5">
      <c r="A3" s="33"/>
      <c r="B3" s="32" t="s">
        <v>14</v>
      </c>
      <c r="C3" s="32"/>
      <c r="D3" s="32"/>
      <c r="E3" s="32"/>
      <c r="F3" s="32"/>
      <c r="G3" s="32"/>
      <c r="H3" s="3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8" ht="8.25" customHeight="1">
      <c r="A4" s="33"/>
      <c r="B4" s="29"/>
      <c r="C4" s="32"/>
      <c r="D4" s="32"/>
      <c r="E4" s="32"/>
      <c r="F4" s="32"/>
      <c r="G4" s="32"/>
      <c r="H4" s="28"/>
    </row>
    <row r="5" spans="1:8" ht="16.5">
      <c r="A5" s="33"/>
      <c r="B5" s="32" t="s">
        <v>13</v>
      </c>
      <c r="C5" s="32"/>
      <c r="D5" s="32"/>
      <c r="E5" s="32"/>
      <c r="F5" s="32"/>
      <c r="G5" s="32"/>
      <c r="H5" s="32"/>
    </row>
    <row r="6" spans="1:8" ht="16.5">
      <c r="A6" s="33"/>
      <c r="B6" s="32" t="s">
        <v>19</v>
      </c>
      <c r="C6" s="32"/>
      <c r="D6" s="32"/>
      <c r="E6" s="32"/>
      <c r="F6" s="32"/>
      <c r="G6" s="32"/>
      <c r="H6" s="32"/>
    </row>
    <row r="7" spans="1:8" ht="10.5" customHeight="1">
      <c r="A7" s="33"/>
      <c r="B7" s="26"/>
      <c r="C7" s="26"/>
      <c r="D7" s="26"/>
      <c r="E7" s="26"/>
      <c r="F7" s="26"/>
      <c r="G7" s="26"/>
      <c r="H7" s="25"/>
    </row>
    <row r="8" spans="1:8" ht="12.75">
      <c r="A8" s="31"/>
      <c r="B8" s="27"/>
      <c r="C8" s="27"/>
      <c r="D8" s="27"/>
      <c r="E8" s="27"/>
      <c r="F8" s="27"/>
      <c r="G8" s="27"/>
      <c r="H8" s="25"/>
    </row>
    <row r="9" spans="1:23" ht="12">
      <c r="A9" s="3"/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3.5">
      <c r="A10" s="11"/>
      <c r="B10" s="12" t="s">
        <v>0</v>
      </c>
      <c r="C10" s="12"/>
      <c r="D10" s="11"/>
      <c r="E10" s="11"/>
      <c r="F10" s="11"/>
      <c r="G10" s="11"/>
      <c r="H10" s="12" t="s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3.5">
      <c r="A11" s="11"/>
      <c r="B11" s="13">
        <v>40725</v>
      </c>
      <c r="C11" s="11"/>
      <c r="D11" s="14" t="s">
        <v>1</v>
      </c>
      <c r="E11" s="11"/>
      <c r="F11" s="14" t="s">
        <v>2</v>
      </c>
      <c r="G11" s="11"/>
      <c r="H11" s="13">
        <v>41090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3.5">
      <c r="A12" s="11"/>
      <c r="B12" s="11"/>
      <c r="C12" s="11"/>
      <c r="D12" s="11"/>
      <c r="E12" s="11"/>
      <c r="F12" s="11"/>
      <c r="G12" s="11"/>
      <c r="H12" s="1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8" customFormat="1" ht="13.5">
      <c r="A13" s="15" t="s">
        <v>6</v>
      </c>
      <c r="B13" s="11"/>
      <c r="C13" s="11"/>
      <c r="D13" s="11"/>
      <c r="E13" s="11"/>
      <c r="F13" s="11"/>
      <c r="G13" s="11"/>
      <c r="H13" s="1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8" s="5" customFormat="1" ht="13.5">
      <c r="A14" s="11" t="s">
        <v>7</v>
      </c>
      <c r="B14" s="11"/>
      <c r="C14" s="11"/>
      <c r="D14" s="11"/>
      <c r="E14" s="11"/>
      <c r="F14" s="11"/>
      <c r="G14" s="11"/>
      <c r="H14" s="11"/>
    </row>
    <row r="15" spans="1:23" s="8" customFormat="1" ht="13.5">
      <c r="A15" s="11" t="s">
        <v>15</v>
      </c>
      <c r="B15" s="16">
        <v>0</v>
      </c>
      <c r="C15" s="16"/>
      <c r="D15" s="16">
        <v>4560342</v>
      </c>
      <c r="E15" s="16"/>
      <c r="F15" s="16">
        <v>4560342</v>
      </c>
      <c r="G15" s="16"/>
      <c r="H15" s="30">
        <f>B15+D15-F15</f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8" s="5" customFormat="1" ht="13.5">
      <c r="A16" s="15" t="s">
        <v>12</v>
      </c>
      <c r="B16" s="17">
        <f>SUM(B15:B15)</f>
        <v>0</v>
      </c>
      <c r="C16" s="11"/>
      <c r="D16" s="17">
        <f>SUM(D15:D15)</f>
        <v>4560342</v>
      </c>
      <c r="E16" s="11"/>
      <c r="F16" s="17">
        <f>SUM(F15:F15)</f>
        <v>4560342</v>
      </c>
      <c r="G16" s="11"/>
      <c r="H16" s="17">
        <f>SUM(H15:H15)</f>
        <v>0</v>
      </c>
    </row>
    <row r="17" spans="1:8" s="5" customFormat="1" ht="13.5">
      <c r="A17" s="11"/>
      <c r="B17" s="18"/>
      <c r="C17" s="11"/>
      <c r="D17" s="18"/>
      <c r="E17" s="11"/>
      <c r="F17" s="18"/>
      <c r="G17" s="11"/>
      <c r="H17" s="18"/>
    </row>
    <row r="18" spans="1:23" s="8" customFormat="1" ht="13.5">
      <c r="A18" s="19" t="s">
        <v>8</v>
      </c>
      <c r="B18" s="20"/>
      <c r="C18" s="21"/>
      <c r="D18" s="20"/>
      <c r="E18" s="21"/>
      <c r="F18" s="20"/>
      <c r="G18" s="21"/>
      <c r="H18" s="20"/>
      <c r="I18" s="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9" s="5" customFormat="1" ht="13.5">
      <c r="A19" s="19" t="s">
        <v>9</v>
      </c>
      <c r="B19" s="21"/>
      <c r="C19" s="21"/>
      <c r="D19" s="21"/>
      <c r="E19" s="21"/>
      <c r="F19" s="21"/>
      <c r="G19" s="21"/>
      <c r="H19" s="20"/>
      <c r="I19" s="3"/>
    </row>
    <row r="20" spans="1:9" s="5" customFormat="1" ht="13.5">
      <c r="A20" s="19" t="s">
        <v>20</v>
      </c>
      <c r="B20" s="21">
        <v>0</v>
      </c>
      <c r="C20" s="21"/>
      <c r="D20" s="21">
        <v>37636</v>
      </c>
      <c r="E20" s="21"/>
      <c r="F20" s="21">
        <v>37636</v>
      </c>
      <c r="G20" s="21"/>
      <c r="H20" s="20">
        <f>B20+D20-F20</f>
        <v>0</v>
      </c>
      <c r="I20" s="3"/>
    </row>
    <row r="21" spans="1:9" s="5" customFormat="1" ht="13.5">
      <c r="A21" s="19" t="s">
        <v>21</v>
      </c>
      <c r="B21" s="21">
        <v>0</v>
      </c>
      <c r="C21" s="21"/>
      <c r="D21" s="21">
        <v>124944</v>
      </c>
      <c r="E21" s="21"/>
      <c r="F21" s="21">
        <v>124944</v>
      </c>
      <c r="G21" s="21"/>
      <c r="H21" s="20">
        <f>B21+D21-F21</f>
        <v>0</v>
      </c>
      <c r="I21" s="3"/>
    </row>
    <row r="22" spans="1:9" s="5" customFormat="1" ht="13.5">
      <c r="A22" s="19" t="s">
        <v>16</v>
      </c>
      <c r="B22" s="22">
        <f>SUM(B20:B21)</f>
        <v>0</v>
      </c>
      <c r="C22" s="21"/>
      <c r="D22" s="22">
        <f>SUM(D20:D21)</f>
        <v>162580</v>
      </c>
      <c r="E22" s="20"/>
      <c r="F22" s="22">
        <f>SUM(F20:F21)</f>
        <v>162580</v>
      </c>
      <c r="G22" s="20"/>
      <c r="H22" s="22">
        <f>SUM(H20:H21)</f>
        <v>0</v>
      </c>
      <c r="I22" s="3"/>
    </row>
    <row r="23" spans="1:23" s="8" customFormat="1" ht="13.5">
      <c r="A23" s="19"/>
      <c r="B23" s="21"/>
      <c r="C23" s="21"/>
      <c r="D23" s="21"/>
      <c r="E23" s="21"/>
      <c r="F23" s="21"/>
      <c r="G23" s="21"/>
      <c r="H23" s="20"/>
      <c r="I23" s="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8" s="5" customFormat="1" ht="13.5">
      <c r="A24" s="11" t="s">
        <v>10</v>
      </c>
      <c r="B24" s="11"/>
      <c r="C24" s="11"/>
      <c r="D24" s="11"/>
      <c r="E24" s="11"/>
      <c r="F24" s="11"/>
      <c r="G24" s="11"/>
      <c r="H24" s="11"/>
    </row>
    <row r="25" spans="1:23" s="8" customFormat="1" ht="13.5">
      <c r="A25" s="11" t="s">
        <v>18</v>
      </c>
      <c r="B25" s="11">
        <v>65669</v>
      </c>
      <c r="C25" s="11"/>
      <c r="D25" s="11">
        <v>0</v>
      </c>
      <c r="E25" s="11"/>
      <c r="F25" s="11">
        <v>0</v>
      </c>
      <c r="G25" s="11"/>
      <c r="H25" s="11">
        <f>B25+D25-F25</f>
        <v>65669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8" s="5" customFormat="1" ht="13.5">
      <c r="A26" s="11" t="s">
        <v>17</v>
      </c>
      <c r="B26" s="23">
        <f>SUM(B25:B25)</f>
        <v>65669</v>
      </c>
      <c r="C26" s="11"/>
      <c r="D26" s="23">
        <f>SUM(D25:D25)</f>
        <v>0</v>
      </c>
      <c r="E26" s="11"/>
      <c r="F26" s="23">
        <f>SUM(F25:F25)</f>
        <v>0</v>
      </c>
      <c r="G26" s="11"/>
      <c r="H26" s="23">
        <f>SUM(H25:H25)</f>
        <v>65669</v>
      </c>
    </row>
    <row r="27" spans="1:23" s="8" customFormat="1" ht="13.5">
      <c r="A27" s="11"/>
      <c r="B27" s="11"/>
      <c r="C27" s="11"/>
      <c r="D27" s="11"/>
      <c r="E27" s="11"/>
      <c r="F27" s="11"/>
      <c r="G27" s="11"/>
      <c r="H27" s="1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8" s="5" customFormat="1" ht="14.25" thickBot="1">
      <c r="A28" s="15" t="s">
        <v>11</v>
      </c>
      <c r="B28" s="24">
        <f>B26+B22+B16</f>
        <v>65669</v>
      </c>
      <c r="C28" s="11"/>
      <c r="D28" s="24">
        <f>D26+D22+D16</f>
        <v>4722922</v>
      </c>
      <c r="E28" s="11"/>
      <c r="F28" s="24">
        <f>F26+F22+F16</f>
        <v>4722922</v>
      </c>
      <c r="G28" s="11"/>
      <c r="H28" s="24">
        <f>H26+H22+H16</f>
        <v>65669</v>
      </c>
    </row>
    <row r="29" spans="1:8" s="5" customFormat="1" ht="12.75" thickTop="1">
      <c r="A29" s="3"/>
      <c r="B29" s="4"/>
      <c r="C29" s="3"/>
      <c r="D29" s="4"/>
      <c r="E29" s="3"/>
      <c r="F29" s="4"/>
      <c r="G29" s="3"/>
      <c r="H29" s="4"/>
    </row>
    <row r="30" spans="2:8" s="5" customFormat="1" ht="12">
      <c r="B30" s="6"/>
      <c r="C30" s="6"/>
      <c r="D30" s="6"/>
      <c r="E30" s="6"/>
      <c r="F30" s="6"/>
      <c r="G30" s="6"/>
      <c r="H30" s="6"/>
    </row>
    <row r="31" s="5" customFormat="1" ht="12"/>
    <row r="32" spans="1:8" s="5" customFormat="1" ht="12.75">
      <c r="A32" s="10"/>
      <c r="B32" s="9"/>
      <c r="C32" s="9"/>
      <c r="D32" s="9"/>
      <c r="E32" s="9"/>
      <c r="F32" s="9"/>
      <c r="G32" s="9"/>
      <c r="H32" s="9"/>
    </row>
    <row r="33" s="5" customFormat="1" ht="12"/>
    <row r="34" spans="1:8" s="5" customFormat="1" ht="12">
      <c r="A34" s="7" t="s">
        <v>3</v>
      </c>
      <c r="B34" s="5">
        <v>65669</v>
      </c>
      <c r="D34" s="5">
        <v>162580</v>
      </c>
      <c r="F34" s="5">
        <v>162580</v>
      </c>
      <c r="H34" s="5">
        <v>65669</v>
      </c>
    </row>
    <row r="35" spans="1:8" s="5" customFormat="1" ht="12">
      <c r="A35" s="7" t="s">
        <v>4</v>
      </c>
      <c r="B35" s="5">
        <f>B28-B34</f>
        <v>0</v>
      </c>
      <c r="D35" s="5">
        <v>4560342</v>
      </c>
      <c r="F35" s="5">
        <v>4560342</v>
      </c>
      <c r="H35" s="5">
        <f>H28-H34</f>
        <v>0</v>
      </c>
    </row>
    <row r="36" spans="1:8" s="5" customFormat="1" ht="12">
      <c r="A36" s="7" t="s">
        <v>5</v>
      </c>
      <c r="B36" s="5">
        <f>B28-B34-B35</f>
        <v>0</v>
      </c>
      <c r="D36" s="5">
        <f>D28-D34-D35</f>
        <v>0</v>
      </c>
      <c r="F36" s="5">
        <f>F28-F34-F35</f>
        <v>0</v>
      </c>
      <c r="H36" s="5">
        <f>H28-H34-H35</f>
        <v>0</v>
      </c>
    </row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</sheetData>
  <sheetProtection/>
  <mergeCells count="5">
    <mergeCell ref="C4:G4"/>
    <mergeCell ref="B5:H5"/>
    <mergeCell ref="B6:H6"/>
    <mergeCell ref="B3:H3"/>
    <mergeCell ref="A2:A7"/>
  </mergeCells>
  <conditionalFormatting sqref="A12:H28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91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ejudson</cp:lastModifiedBy>
  <cp:lastPrinted>2012-09-19T18:27:02Z</cp:lastPrinted>
  <dcterms:created xsi:type="dcterms:W3CDTF">2003-08-05T19:25:30Z</dcterms:created>
  <dcterms:modified xsi:type="dcterms:W3CDTF">2012-09-19T18:33:51Z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1983099250</vt:i4>
  </property>
  <property fmtid="{D5CDD505-2E9C-101B-9397-08002B2CF9AE}" pid="3" name="_EmailSubject">
    <vt:lpwstr>02/03 Analysis E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ReviewingToolsShownOnce">
    <vt:lpwstr/>
  </property>
</Properties>
</file>